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kumenty 2017\Územní studie Tyršova\"/>
    </mc:Choice>
  </mc:AlternateContent>
  <bookViews>
    <workbookView xWindow="0" yWindow="0" windowWidth="23040" windowHeight="8532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3" i="1" l="1"/>
  <c r="C45" i="1"/>
  <c r="C39" i="1"/>
  <c r="F32" i="1"/>
  <c r="E32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2" i="1"/>
</calcChain>
</file>

<file path=xl/sharedStrings.xml><?xml version="1.0" encoding="utf-8"?>
<sst xmlns="http://schemas.openxmlformats.org/spreadsheetml/2006/main" count="70" uniqueCount="65">
  <si>
    <t>poř.č.</t>
  </si>
  <si>
    <t>vlastník</t>
  </si>
  <si>
    <t>město modřice</t>
  </si>
  <si>
    <t>JM Klima s.r.o.</t>
  </si>
  <si>
    <t>Pavel Gritzbach</t>
  </si>
  <si>
    <t>PTÁČEK-správa, a.s.</t>
  </si>
  <si>
    <t>Ing. Miroslav Surý</t>
  </si>
  <si>
    <t>PaedDr. Josef Stanislav</t>
  </si>
  <si>
    <t>SJM Brychňáč Rudolf a Markéta</t>
  </si>
  <si>
    <t>HYDROTECH s.r.o.</t>
  </si>
  <si>
    <t>COLAS CZ, a.s.</t>
  </si>
  <si>
    <t>TRANS-TECHNIK spol.s r.o.</t>
  </si>
  <si>
    <t>PORTA SPES, a.s.</t>
  </si>
  <si>
    <t>Ing. Šebek, Ing. Podolský, Ing. Kvapil</t>
  </si>
  <si>
    <t>KALÁB-BS, s.r.o.</t>
  </si>
  <si>
    <t>ČR - Státní pozemkový úřad</t>
  </si>
  <si>
    <t>Ing. Pospíšilová</t>
  </si>
  <si>
    <t>Zwinsová jarmila</t>
  </si>
  <si>
    <t>Broulíková Daniela</t>
  </si>
  <si>
    <t>Musilová Jana</t>
  </si>
  <si>
    <t>Ing. Raab M. Ing. Raab A.</t>
  </si>
  <si>
    <t>Gritzbach Pavel</t>
  </si>
  <si>
    <t>VIG ND a.s.</t>
  </si>
  <si>
    <t>výměra pro výpočet podílu</t>
  </si>
  <si>
    <t>Kooperativa pojiš´tovna a.s.</t>
  </si>
  <si>
    <t>Bernex Bimetalic s.r.o.</t>
  </si>
  <si>
    <t>lokalita Luční</t>
  </si>
  <si>
    <t>SJM Pospíšilovi</t>
  </si>
  <si>
    <t>Nováková Iva a Petr</t>
  </si>
  <si>
    <t>Ryšavá Hildegarda a Pavel</t>
  </si>
  <si>
    <t>Vrbková jaroslava</t>
  </si>
  <si>
    <t>K.ú. Modřice -spojka na I/52</t>
  </si>
  <si>
    <t>k.ú. Přízřenice-spojka na I/52</t>
  </si>
  <si>
    <t>celková plocha</t>
  </si>
  <si>
    <t>předpokládané náklady dle studie včetně DPH</t>
  </si>
  <si>
    <t>x</t>
  </si>
  <si>
    <t>výměra</t>
  </si>
  <si>
    <t>zábory (dle studie)</t>
  </si>
  <si>
    <t>výměra ponížená o zábory</t>
  </si>
  <si>
    <t>navržen podíl ve výši 1/2 výměry z důvoldu napojení i z komunikace I/52</t>
  </si>
  <si>
    <t>k.ú. Modřice-spojka na I/52</t>
  </si>
  <si>
    <t>BAUMIT spol.s r.o.</t>
  </si>
  <si>
    <t>Ing. Jiří Batelka, Petra Batelková</t>
  </si>
  <si>
    <t>Horák Zdenek</t>
  </si>
  <si>
    <t>Ing. Vít. Podlipný</t>
  </si>
  <si>
    <t>Jiří Krátký</t>
  </si>
  <si>
    <t>IZOKRAT, spol.s r.o.</t>
  </si>
  <si>
    <t>lokalita ul. Luční</t>
  </si>
  <si>
    <t>manž. Křenkovi</t>
  </si>
  <si>
    <t>Bc. Doleček</t>
  </si>
  <si>
    <t>O. Smutná a Vratislav Smutný</t>
  </si>
  <si>
    <t>Z. Božková</t>
  </si>
  <si>
    <t>F. Bednář</t>
  </si>
  <si>
    <t>J. Matalová</t>
  </si>
  <si>
    <t>P. Fialová</t>
  </si>
  <si>
    <t>J. Hlávková</t>
  </si>
  <si>
    <t>M. Hebnar, l. Hebnarová</t>
  </si>
  <si>
    <t>J. a D. Krystýnkovi</t>
  </si>
  <si>
    <t>J. Krystýnek</t>
  </si>
  <si>
    <t>mgr. Brzobohatá</t>
  </si>
  <si>
    <t>Ing. Miklošík</t>
  </si>
  <si>
    <t>Z. Severa</t>
  </si>
  <si>
    <t>R. Poláchová</t>
  </si>
  <si>
    <t>Benefica, a.s.</t>
  </si>
  <si>
    <t>náklad v Kč na 1 m2 celkové započtené plochy (29590550/155704=197,52) zaokrouh-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</si>
</sst>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2" borderId="1" xfId="0" applyFill="1" applyBorder="1" applyAlignment="1">
      <alignment horizontal="right"/>
    </xf>
    <xf numFmtId="0" fontId="1" fillId="2" borderId="1" xfId="0" applyFont="1" applyFill="1" applyBorder="1"/>
    <xf numFmtId="0" fontId="0" fillId="2" borderId="1" xfId="0" applyFill="1" applyBorder="1"/>
    <xf numFmtId="0" fontId="0" fillId="3" borderId="1" xfId="0" applyFill="1" applyBorder="1" applyAlignment="1">
      <alignment horizontal="right"/>
    </xf>
    <xf numFmtId="0" fontId="1" fillId="3" borderId="1" xfId="0" applyFont="1" applyFill="1" applyBorder="1"/>
    <xf numFmtId="0" fontId="0" fillId="3" borderId="1" xfId="0" applyFill="1" applyBorder="1"/>
    <xf numFmtId="0" fontId="0" fillId="3" borderId="2" xfId="0" applyFill="1" applyBorder="1" applyAlignment="1">
      <alignment horizontal="right"/>
    </xf>
    <xf numFmtId="0" fontId="0" fillId="3" borderId="2" xfId="0" applyFill="1" applyBorder="1"/>
    <xf numFmtId="0" fontId="1" fillId="3" borderId="2" xfId="0" applyFont="1" applyFill="1" applyBorder="1"/>
    <xf numFmtId="0" fontId="1" fillId="2" borderId="0" xfId="0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7"/>
  <sheetViews>
    <sheetView tabSelected="1" view="pageLayout" zoomScaleNormal="100" workbookViewId="0">
      <selection activeCell="B35" sqref="B35"/>
    </sheetView>
  </sheetViews>
  <sheetFormatPr defaultRowHeight="14.4" x14ac:dyDescent="0.3"/>
  <cols>
    <col min="2" max="2" width="62.88671875" customWidth="1"/>
    <col min="3" max="3" width="16.5546875" customWidth="1"/>
    <col min="4" max="4" width="23.77734375" customWidth="1"/>
    <col min="5" max="5" width="34.88671875" customWidth="1"/>
    <col min="6" max="6" width="36" customWidth="1"/>
  </cols>
  <sheetData>
    <row r="1" spans="1:6" ht="24" customHeight="1" thickBot="1" x14ac:dyDescent="0.35">
      <c r="A1" s="5" t="s">
        <v>0</v>
      </c>
      <c r="B1" s="5" t="s">
        <v>1</v>
      </c>
      <c r="C1" s="5" t="s">
        <v>36</v>
      </c>
      <c r="D1" s="5" t="s">
        <v>37</v>
      </c>
      <c r="E1" s="5" t="s">
        <v>38</v>
      </c>
      <c r="F1" s="5" t="s">
        <v>23</v>
      </c>
    </row>
    <row r="2" spans="1:6" ht="12.6" customHeight="1" thickBot="1" x14ac:dyDescent="0.35">
      <c r="A2" s="3">
        <v>1</v>
      </c>
      <c r="B2" s="2" t="s">
        <v>2</v>
      </c>
      <c r="C2" s="3">
        <v>1216</v>
      </c>
      <c r="D2" s="3"/>
      <c r="E2" s="3">
        <f>C2-D2</f>
        <v>1216</v>
      </c>
      <c r="F2" s="3">
        <v>1216</v>
      </c>
    </row>
    <row r="3" spans="1:6" ht="12.6" customHeight="1" x14ac:dyDescent="0.3">
      <c r="A3" s="3">
        <v>2</v>
      </c>
      <c r="B3" s="3" t="s">
        <v>3</v>
      </c>
      <c r="C3" s="3">
        <v>1970</v>
      </c>
      <c r="D3" s="3"/>
      <c r="E3" s="3">
        <f t="shared" ref="E3:E31" si="0">C3-D3</f>
        <v>1970</v>
      </c>
      <c r="F3" s="3">
        <v>1970</v>
      </c>
    </row>
    <row r="4" spans="1:6" ht="12.6" customHeight="1" x14ac:dyDescent="0.3">
      <c r="A4" s="3">
        <v>3</v>
      </c>
      <c r="B4" s="3" t="s">
        <v>4</v>
      </c>
      <c r="C4" s="3">
        <v>249</v>
      </c>
      <c r="D4" s="3"/>
      <c r="E4" s="3">
        <f t="shared" si="0"/>
        <v>249</v>
      </c>
      <c r="F4" s="3">
        <v>249</v>
      </c>
    </row>
    <row r="5" spans="1:6" ht="12.6" customHeight="1" x14ac:dyDescent="0.3">
      <c r="A5" s="3">
        <v>4</v>
      </c>
      <c r="B5" s="3" t="s">
        <v>5</v>
      </c>
      <c r="C5" s="3">
        <v>8502</v>
      </c>
      <c r="D5" s="3">
        <v>4</v>
      </c>
      <c r="E5" s="3">
        <f t="shared" si="0"/>
        <v>8498</v>
      </c>
      <c r="F5" s="3">
        <v>8498</v>
      </c>
    </row>
    <row r="6" spans="1:6" ht="12.6" customHeight="1" x14ac:dyDescent="0.3">
      <c r="A6" s="3">
        <v>5</v>
      </c>
      <c r="B6" s="3" t="s">
        <v>6</v>
      </c>
      <c r="C6" s="3">
        <v>6211</v>
      </c>
      <c r="D6" s="3"/>
      <c r="E6" s="3">
        <f t="shared" si="0"/>
        <v>6211</v>
      </c>
      <c r="F6" s="3">
        <v>6211</v>
      </c>
    </row>
    <row r="7" spans="1:6" ht="12.6" customHeight="1" x14ac:dyDescent="0.3">
      <c r="A7" s="3">
        <v>6</v>
      </c>
      <c r="B7" s="3" t="s">
        <v>7</v>
      </c>
      <c r="C7" s="3">
        <v>3173</v>
      </c>
      <c r="D7" s="3">
        <v>473</v>
      </c>
      <c r="E7" s="3">
        <f t="shared" si="0"/>
        <v>2700</v>
      </c>
      <c r="F7" s="3">
        <v>2700</v>
      </c>
    </row>
    <row r="8" spans="1:6" ht="12.6" customHeight="1" x14ac:dyDescent="0.3">
      <c r="A8" s="3">
        <v>7</v>
      </c>
      <c r="B8" s="3" t="s">
        <v>8</v>
      </c>
      <c r="C8" s="3">
        <v>1166</v>
      </c>
      <c r="D8" s="3">
        <v>208</v>
      </c>
      <c r="E8" s="3">
        <f t="shared" si="0"/>
        <v>958</v>
      </c>
      <c r="F8" s="3">
        <v>958</v>
      </c>
    </row>
    <row r="9" spans="1:6" ht="12.6" customHeight="1" x14ac:dyDescent="0.3">
      <c r="A9" s="3">
        <v>8</v>
      </c>
      <c r="B9" s="3" t="s">
        <v>9</v>
      </c>
      <c r="C9" s="3">
        <v>3228</v>
      </c>
      <c r="D9" s="3"/>
      <c r="E9" s="3">
        <f t="shared" si="0"/>
        <v>3228</v>
      </c>
      <c r="F9" s="3">
        <v>3228</v>
      </c>
    </row>
    <row r="10" spans="1:6" ht="12.6" customHeight="1" x14ac:dyDescent="0.3">
      <c r="A10" s="3">
        <v>9</v>
      </c>
      <c r="B10" s="3" t="s">
        <v>10</v>
      </c>
      <c r="C10" s="3">
        <v>3844</v>
      </c>
      <c r="D10" s="3">
        <v>23</v>
      </c>
      <c r="E10" s="3">
        <f t="shared" si="0"/>
        <v>3821</v>
      </c>
      <c r="F10" s="3">
        <v>3821</v>
      </c>
    </row>
    <row r="11" spans="1:6" ht="12.6" customHeight="1" x14ac:dyDescent="0.3">
      <c r="A11" s="3">
        <v>10</v>
      </c>
      <c r="B11" s="3" t="s">
        <v>11</v>
      </c>
      <c r="C11" s="3">
        <v>10622</v>
      </c>
      <c r="D11" s="3">
        <v>160</v>
      </c>
      <c r="E11" s="3">
        <f t="shared" si="0"/>
        <v>10462</v>
      </c>
      <c r="F11" s="3">
        <v>10462</v>
      </c>
    </row>
    <row r="12" spans="1:6" ht="12.6" customHeight="1" x14ac:dyDescent="0.3">
      <c r="A12" s="3">
        <v>11</v>
      </c>
      <c r="B12" s="3" t="s">
        <v>12</v>
      </c>
      <c r="C12" s="3">
        <v>11030</v>
      </c>
      <c r="D12" s="3">
        <v>1558</v>
      </c>
      <c r="E12" s="3">
        <f t="shared" si="0"/>
        <v>9472</v>
      </c>
      <c r="F12" s="3">
        <v>9472</v>
      </c>
    </row>
    <row r="13" spans="1:6" ht="12.6" customHeight="1" x14ac:dyDescent="0.3">
      <c r="A13" s="3">
        <v>12</v>
      </c>
      <c r="B13" s="3" t="s">
        <v>13</v>
      </c>
      <c r="C13" s="3">
        <v>3826</v>
      </c>
      <c r="D13" s="3">
        <v>218</v>
      </c>
      <c r="E13" s="3">
        <f t="shared" si="0"/>
        <v>3608</v>
      </c>
      <c r="F13" s="3">
        <v>3608</v>
      </c>
    </row>
    <row r="14" spans="1:6" ht="12.6" customHeight="1" x14ac:dyDescent="0.3">
      <c r="A14" s="3">
        <v>13</v>
      </c>
      <c r="B14" s="3" t="s">
        <v>14</v>
      </c>
      <c r="C14" s="3">
        <v>8524</v>
      </c>
      <c r="D14" s="3">
        <v>133</v>
      </c>
      <c r="E14" s="3">
        <f t="shared" si="0"/>
        <v>8391</v>
      </c>
      <c r="F14" s="3">
        <v>8391</v>
      </c>
    </row>
    <row r="15" spans="1:6" ht="12.6" customHeight="1" x14ac:dyDescent="0.3">
      <c r="A15" s="3">
        <v>14</v>
      </c>
      <c r="B15" s="3" t="s">
        <v>15</v>
      </c>
      <c r="C15" s="3">
        <v>55</v>
      </c>
      <c r="D15" s="3"/>
      <c r="E15" s="3">
        <f t="shared" si="0"/>
        <v>55</v>
      </c>
      <c r="F15" s="3">
        <v>55</v>
      </c>
    </row>
    <row r="16" spans="1:6" ht="12.6" customHeight="1" x14ac:dyDescent="0.3">
      <c r="A16" s="3">
        <v>15</v>
      </c>
      <c r="B16" s="3" t="s">
        <v>16</v>
      </c>
      <c r="C16" s="3">
        <v>1529</v>
      </c>
      <c r="D16" s="3">
        <v>11</v>
      </c>
      <c r="E16" s="3">
        <f t="shared" si="0"/>
        <v>1518</v>
      </c>
      <c r="F16" s="3">
        <v>1518</v>
      </c>
    </row>
    <row r="17" spans="1:7" ht="12.6" customHeight="1" x14ac:dyDescent="0.3">
      <c r="A17" s="3">
        <v>16</v>
      </c>
      <c r="B17" s="3" t="s">
        <v>19</v>
      </c>
      <c r="C17" s="3">
        <v>1965</v>
      </c>
      <c r="D17" s="3">
        <v>12</v>
      </c>
      <c r="E17" s="3">
        <f t="shared" si="0"/>
        <v>1953</v>
      </c>
      <c r="F17" s="3">
        <v>1953</v>
      </c>
    </row>
    <row r="18" spans="1:7" ht="12.6" customHeight="1" x14ac:dyDescent="0.3">
      <c r="A18" s="3">
        <v>17</v>
      </c>
      <c r="B18" s="3" t="s">
        <v>18</v>
      </c>
      <c r="C18" s="3">
        <v>2706</v>
      </c>
      <c r="D18" s="3">
        <v>9</v>
      </c>
      <c r="E18" s="3">
        <f t="shared" si="0"/>
        <v>2697</v>
      </c>
      <c r="F18" s="3">
        <v>2697</v>
      </c>
    </row>
    <row r="19" spans="1:7" ht="12.6" customHeight="1" x14ac:dyDescent="0.3">
      <c r="A19" s="3">
        <v>18</v>
      </c>
      <c r="B19" s="3" t="s">
        <v>17</v>
      </c>
      <c r="C19" s="3">
        <v>1708</v>
      </c>
      <c r="D19" s="3">
        <v>3</v>
      </c>
      <c r="E19" s="3">
        <f t="shared" si="0"/>
        <v>1705</v>
      </c>
      <c r="F19" s="3">
        <v>1705</v>
      </c>
    </row>
    <row r="20" spans="1:7" ht="12.6" customHeight="1" x14ac:dyDescent="0.3">
      <c r="A20" s="3">
        <v>19</v>
      </c>
      <c r="B20" s="3" t="s">
        <v>20</v>
      </c>
      <c r="C20" s="3">
        <v>1365</v>
      </c>
      <c r="D20" s="3">
        <v>3</v>
      </c>
      <c r="E20" s="3">
        <f t="shared" si="0"/>
        <v>1362</v>
      </c>
      <c r="F20" s="3">
        <v>1362</v>
      </c>
    </row>
    <row r="21" spans="1:7" ht="12.6" customHeight="1" x14ac:dyDescent="0.3">
      <c r="A21" s="3">
        <v>20</v>
      </c>
      <c r="B21" s="3" t="s">
        <v>21</v>
      </c>
      <c r="C21" s="3">
        <v>11047</v>
      </c>
      <c r="D21" s="3">
        <v>1275</v>
      </c>
      <c r="E21" s="3">
        <f t="shared" si="0"/>
        <v>9772</v>
      </c>
      <c r="F21" s="3">
        <v>9772</v>
      </c>
    </row>
    <row r="22" spans="1:7" ht="12.6" customHeight="1" x14ac:dyDescent="0.3">
      <c r="A22" s="3">
        <v>21</v>
      </c>
      <c r="B22" s="3" t="s">
        <v>22</v>
      </c>
      <c r="C22" s="3">
        <v>24836</v>
      </c>
      <c r="D22" s="3">
        <v>355</v>
      </c>
      <c r="E22" s="3">
        <f t="shared" si="0"/>
        <v>24481</v>
      </c>
      <c r="F22" s="3">
        <v>12241</v>
      </c>
      <c r="G22" t="s">
        <v>39</v>
      </c>
    </row>
    <row r="23" spans="1:7" ht="12.6" customHeight="1" x14ac:dyDescent="0.3">
      <c r="A23" s="3">
        <v>22</v>
      </c>
      <c r="B23" s="3" t="s">
        <v>24</v>
      </c>
      <c r="C23" s="3">
        <v>8981</v>
      </c>
      <c r="D23" s="3">
        <v>181</v>
      </c>
      <c r="E23" s="3">
        <f t="shared" si="0"/>
        <v>8800</v>
      </c>
      <c r="F23" s="3">
        <v>4400</v>
      </c>
      <c r="G23" t="s">
        <v>39</v>
      </c>
    </row>
    <row r="24" spans="1:7" ht="12.6" customHeight="1" x14ac:dyDescent="0.3">
      <c r="A24" s="3">
        <v>23</v>
      </c>
      <c r="B24" s="3" t="s">
        <v>25</v>
      </c>
      <c r="C24" s="3">
        <v>27969</v>
      </c>
      <c r="D24" s="3">
        <v>271</v>
      </c>
      <c r="E24" s="3">
        <f t="shared" si="0"/>
        <v>27698</v>
      </c>
      <c r="F24" s="3">
        <v>13849</v>
      </c>
      <c r="G24" t="s">
        <v>39</v>
      </c>
    </row>
    <row r="25" spans="1:7" ht="12.6" customHeight="1" x14ac:dyDescent="0.3">
      <c r="A25" s="3">
        <v>24</v>
      </c>
      <c r="B25" s="3" t="s">
        <v>26</v>
      </c>
      <c r="C25" s="3">
        <v>16156</v>
      </c>
      <c r="D25" s="3">
        <v>6</v>
      </c>
      <c r="E25" s="3">
        <f t="shared" si="0"/>
        <v>16150</v>
      </c>
      <c r="F25" s="3">
        <v>16150</v>
      </c>
    </row>
    <row r="26" spans="1:7" ht="12.6" customHeight="1" x14ac:dyDescent="0.3">
      <c r="A26" s="3">
        <v>25</v>
      </c>
      <c r="B26" s="3" t="s">
        <v>27</v>
      </c>
      <c r="C26" s="3">
        <v>1281</v>
      </c>
      <c r="D26" s="3"/>
      <c r="E26" s="3">
        <f t="shared" si="0"/>
        <v>1281</v>
      </c>
      <c r="F26" s="3">
        <v>1281</v>
      </c>
    </row>
    <row r="27" spans="1:7" ht="12.6" customHeight="1" x14ac:dyDescent="0.3">
      <c r="A27" s="3">
        <v>26</v>
      </c>
      <c r="B27" s="3" t="s">
        <v>28</v>
      </c>
      <c r="C27" s="3">
        <v>1466</v>
      </c>
      <c r="D27" s="3"/>
      <c r="E27" s="3">
        <f t="shared" si="0"/>
        <v>1466</v>
      </c>
      <c r="F27" s="3">
        <v>1466</v>
      </c>
    </row>
    <row r="28" spans="1:7" ht="12.6" customHeight="1" x14ac:dyDescent="0.3">
      <c r="A28" s="3">
        <v>27</v>
      </c>
      <c r="B28" s="3" t="s">
        <v>29</v>
      </c>
      <c r="C28" s="3">
        <v>1370</v>
      </c>
      <c r="D28" s="3"/>
      <c r="E28" s="3">
        <f t="shared" si="0"/>
        <v>1370</v>
      </c>
      <c r="F28" s="3">
        <v>1370</v>
      </c>
    </row>
    <row r="29" spans="1:7" ht="12.6" customHeight="1" x14ac:dyDescent="0.3">
      <c r="A29" s="3">
        <v>28</v>
      </c>
      <c r="B29" s="3" t="s">
        <v>30</v>
      </c>
      <c r="C29" s="3">
        <v>2816</v>
      </c>
      <c r="D29" s="3"/>
      <c r="E29" s="3">
        <f t="shared" si="0"/>
        <v>2816</v>
      </c>
      <c r="F29" s="3">
        <v>2816</v>
      </c>
    </row>
    <row r="30" spans="1:7" ht="12.6" customHeight="1" x14ac:dyDescent="0.3">
      <c r="A30" s="3">
        <v>29</v>
      </c>
      <c r="B30" s="3" t="s">
        <v>31</v>
      </c>
      <c r="C30" s="3">
        <v>10873</v>
      </c>
      <c r="D30" s="3"/>
      <c r="E30" s="3">
        <f t="shared" si="0"/>
        <v>10873</v>
      </c>
      <c r="F30" s="3">
        <v>10873</v>
      </c>
    </row>
    <row r="31" spans="1:7" ht="12.6" customHeight="1" thickBot="1" x14ac:dyDescent="0.35">
      <c r="A31" s="3">
        <v>30</v>
      </c>
      <c r="B31" s="3" t="s">
        <v>32</v>
      </c>
      <c r="C31" s="3">
        <v>11412</v>
      </c>
      <c r="D31" s="3"/>
      <c r="E31" s="3">
        <v>5511</v>
      </c>
      <c r="F31" s="3">
        <v>5511</v>
      </c>
    </row>
    <row r="32" spans="1:7" ht="16.8" customHeight="1" thickBot="1" x14ac:dyDescent="0.35">
      <c r="A32" s="7" t="s">
        <v>35</v>
      </c>
      <c r="B32" s="8" t="s">
        <v>33</v>
      </c>
      <c r="C32" s="9"/>
      <c r="D32" s="9"/>
      <c r="E32" s="9">
        <f>SUM(E2:E31)</f>
        <v>180292</v>
      </c>
      <c r="F32" s="8">
        <f>SUM(F2:F31)</f>
        <v>149803</v>
      </c>
    </row>
    <row r="33" spans="1:6" ht="16.8" customHeight="1" thickBot="1" x14ac:dyDescent="0.35">
      <c r="A33" s="10" t="s">
        <v>35</v>
      </c>
      <c r="B33" s="11" t="s">
        <v>34</v>
      </c>
      <c r="C33" s="12">
        <v>29590550</v>
      </c>
      <c r="D33" s="11"/>
      <c r="E33" s="11"/>
      <c r="F33" s="11"/>
    </row>
    <row r="34" spans="1:6" ht="16.8" customHeight="1" thickBot="1" x14ac:dyDescent="0.35">
      <c r="A34" s="4" t="s">
        <v>35</v>
      </c>
      <c r="B34" s="6" t="s">
        <v>64</v>
      </c>
      <c r="C34" s="5">
        <v>200</v>
      </c>
      <c r="D34" s="6"/>
      <c r="E34" s="6"/>
      <c r="F34" s="6"/>
    </row>
    <row r="36" spans="1:6" ht="12.6" customHeight="1" x14ac:dyDescent="0.3">
      <c r="B36" s="13" t="s">
        <v>40</v>
      </c>
    </row>
    <row r="37" spans="1:6" ht="12.6" customHeight="1" x14ac:dyDescent="0.3">
      <c r="B37" t="s">
        <v>42</v>
      </c>
      <c r="C37">
        <v>486</v>
      </c>
    </row>
    <row r="38" spans="1:6" ht="12.6" customHeight="1" x14ac:dyDescent="0.3">
      <c r="B38" t="s">
        <v>41</v>
      </c>
      <c r="C38">
        <v>10387</v>
      </c>
    </row>
    <row r="39" spans="1:6" ht="12.6" customHeight="1" x14ac:dyDescent="0.3">
      <c r="C39" s="1">
        <f>SUM(C37:C38)</f>
        <v>10873</v>
      </c>
    </row>
    <row r="40" spans="1:6" ht="12.6" customHeight="1" x14ac:dyDescent="0.3">
      <c r="B40" s="13" t="s">
        <v>32</v>
      </c>
    </row>
    <row r="41" spans="1:6" ht="12.6" customHeight="1" x14ac:dyDescent="0.3">
      <c r="B41" t="s">
        <v>43</v>
      </c>
      <c r="C41">
        <v>2329</v>
      </c>
    </row>
    <row r="42" spans="1:6" ht="12.6" customHeight="1" x14ac:dyDescent="0.3">
      <c r="B42" t="s">
        <v>44</v>
      </c>
      <c r="C42">
        <v>1052</v>
      </c>
    </row>
    <row r="43" spans="1:6" ht="12.6" customHeight="1" x14ac:dyDescent="0.3">
      <c r="B43" t="s">
        <v>45</v>
      </c>
      <c r="C43">
        <v>1331</v>
      </c>
    </row>
    <row r="44" spans="1:6" ht="12.6" customHeight="1" x14ac:dyDescent="0.3">
      <c r="B44" t="s">
        <v>46</v>
      </c>
      <c r="C44">
        <v>799</v>
      </c>
    </row>
    <row r="45" spans="1:6" ht="12.6" customHeight="1" x14ac:dyDescent="0.3">
      <c r="C45" s="1">
        <f>SUM(C41:C44)</f>
        <v>5511</v>
      </c>
    </row>
    <row r="46" spans="1:6" ht="12.6" customHeight="1" x14ac:dyDescent="0.3">
      <c r="B46" s="13" t="s">
        <v>47</v>
      </c>
    </row>
    <row r="47" spans="1:6" ht="12.6" customHeight="1" x14ac:dyDescent="0.3">
      <c r="B47" t="s">
        <v>48</v>
      </c>
      <c r="C47">
        <v>1365</v>
      </c>
    </row>
    <row r="48" spans="1:6" ht="12.6" customHeight="1" x14ac:dyDescent="0.3">
      <c r="B48" t="s">
        <v>49</v>
      </c>
      <c r="C48">
        <v>1001</v>
      </c>
    </row>
    <row r="49" spans="2:3" ht="12.6" customHeight="1" x14ac:dyDescent="0.3">
      <c r="B49" t="s">
        <v>50</v>
      </c>
      <c r="C49">
        <v>1020</v>
      </c>
    </row>
    <row r="50" spans="2:3" ht="12.6" customHeight="1" x14ac:dyDescent="0.3">
      <c r="B50" t="s">
        <v>51</v>
      </c>
      <c r="C50">
        <v>1000</v>
      </c>
    </row>
    <row r="51" spans="2:3" ht="12.6" customHeight="1" x14ac:dyDescent="0.3">
      <c r="B51" t="s">
        <v>52</v>
      </c>
      <c r="C51">
        <v>990</v>
      </c>
    </row>
    <row r="52" spans="2:3" ht="12.6" customHeight="1" x14ac:dyDescent="0.3">
      <c r="B52" t="s">
        <v>53</v>
      </c>
      <c r="C52">
        <v>1228</v>
      </c>
    </row>
    <row r="53" spans="2:3" ht="12.6" customHeight="1" x14ac:dyDescent="0.3">
      <c r="B53" t="s">
        <v>54</v>
      </c>
      <c r="C53">
        <v>1005</v>
      </c>
    </row>
    <row r="54" spans="2:3" ht="12.6" customHeight="1" x14ac:dyDescent="0.3">
      <c r="B54" t="s">
        <v>55</v>
      </c>
      <c r="C54">
        <v>1007</v>
      </c>
    </row>
    <row r="55" spans="2:3" ht="12.6" customHeight="1" x14ac:dyDescent="0.3">
      <c r="B55" t="s">
        <v>56</v>
      </c>
      <c r="C55">
        <v>591</v>
      </c>
    </row>
    <row r="56" spans="2:3" ht="12.6" customHeight="1" x14ac:dyDescent="0.3">
      <c r="B56" t="s">
        <v>57</v>
      </c>
      <c r="C56">
        <v>307</v>
      </c>
    </row>
    <row r="57" spans="2:3" ht="12.6" customHeight="1" x14ac:dyDescent="0.3">
      <c r="B57" t="s">
        <v>58</v>
      </c>
      <c r="C57">
        <v>1024</v>
      </c>
    </row>
    <row r="58" spans="2:3" ht="12.6" customHeight="1" x14ac:dyDescent="0.3">
      <c r="B58" t="s">
        <v>59</v>
      </c>
      <c r="C58">
        <v>1022</v>
      </c>
    </row>
    <row r="59" spans="2:3" ht="12.6" customHeight="1" x14ac:dyDescent="0.3">
      <c r="B59" t="s">
        <v>60</v>
      </c>
      <c r="C59">
        <v>1026</v>
      </c>
    </row>
    <row r="60" spans="2:3" ht="12.6" customHeight="1" x14ac:dyDescent="0.3">
      <c r="B60" t="s">
        <v>61</v>
      </c>
      <c r="C60">
        <v>1033</v>
      </c>
    </row>
    <row r="61" spans="2:3" ht="12.6" customHeight="1" x14ac:dyDescent="0.3">
      <c r="B61" t="s">
        <v>62</v>
      </c>
      <c r="C61">
        <v>1027</v>
      </c>
    </row>
    <row r="62" spans="2:3" ht="12.6" customHeight="1" x14ac:dyDescent="0.3">
      <c r="B62" t="s">
        <v>63</v>
      </c>
      <c r="C62">
        <v>1510</v>
      </c>
    </row>
    <row r="63" spans="2:3" ht="12.6" customHeight="1" x14ac:dyDescent="0.3">
      <c r="C63" s="1">
        <f>SUM(C47:C62)</f>
        <v>16156</v>
      </c>
    </row>
    <row r="64" spans="2:3" ht="12.6" customHeight="1" x14ac:dyDescent="0.3"/>
    <row r="65" ht="12.6" customHeight="1" x14ac:dyDescent="0.3"/>
    <row r="66" ht="12.6" customHeight="1" x14ac:dyDescent="0.3"/>
    <row r="67" ht="12.6" customHeight="1" x14ac:dyDescent="0.3"/>
    <row r="68" ht="12.6" customHeight="1" x14ac:dyDescent="0.3"/>
    <row r="69" ht="12.6" customHeight="1" x14ac:dyDescent="0.3"/>
    <row r="70" ht="12.6" customHeight="1" x14ac:dyDescent="0.3"/>
    <row r="71" ht="12.6" customHeight="1" x14ac:dyDescent="0.3"/>
    <row r="72" ht="12.6" customHeight="1" x14ac:dyDescent="0.3"/>
    <row r="73" ht="12.6" customHeight="1" x14ac:dyDescent="0.3"/>
    <row r="74" ht="12.6" customHeight="1" x14ac:dyDescent="0.3"/>
    <row r="75" ht="12.6" customHeight="1" x14ac:dyDescent="0.3"/>
    <row r="76" ht="12.6" customHeight="1" x14ac:dyDescent="0.3"/>
    <row r="77" ht="12.6" customHeight="1" x14ac:dyDescent="0.3"/>
    <row r="78" ht="12.6" customHeight="1" x14ac:dyDescent="0.3"/>
    <row r="79" ht="12.6" customHeight="1" x14ac:dyDescent="0.3"/>
    <row r="80" ht="12.6" customHeight="1" x14ac:dyDescent="0.3"/>
    <row r="81" ht="12.6" customHeight="1" x14ac:dyDescent="0.3"/>
    <row r="82" ht="12.6" customHeight="1" x14ac:dyDescent="0.3"/>
    <row r="83" ht="12.6" customHeight="1" x14ac:dyDescent="0.3"/>
    <row r="84" ht="12.6" customHeight="1" x14ac:dyDescent="0.3"/>
    <row r="85" ht="12.6" customHeight="1" x14ac:dyDescent="0.3"/>
    <row r="86" ht="12.6" customHeight="1" x14ac:dyDescent="0.3"/>
    <row r="87" ht="12.6" customHeight="1" x14ac:dyDescent="0.3"/>
    <row r="88" ht="12.6" customHeight="1" x14ac:dyDescent="0.3"/>
    <row r="89" ht="12.6" customHeight="1" x14ac:dyDescent="0.3"/>
    <row r="90" ht="12.6" customHeight="1" x14ac:dyDescent="0.3"/>
    <row r="91" ht="12.6" customHeight="1" x14ac:dyDescent="0.3"/>
    <row r="92" ht="12.6" customHeight="1" x14ac:dyDescent="0.3"/>
    <row r="93" ht="12.6" customHeight="1" x14ac:dyDescent="0.3"/>
    <row r="94" ht="12.6" customHeight="1" x14ac:dyDescent="0.3"/>
    <row r="95" ht="12.6" customHeight="1" x14ac:dyDescent="0.3"/>
    <row r="96" ht="12.6" customHeight="1" x14ac:dyDescent="0.3"/>
    <row r="97" ht="12.6" customHeight="1" x14ac:dyDescent="0.3"/>
    <row r="98" ht="12.6" customHeight="1" x14ac:dyDescent="0.3"/>
    <row r="99" ht="12.6" customHeight="1" x14ac:dyDescent="0.3"/>
    <row r="100" ht="12.6" customHeight="1" x14ac:dyDescent="0.3"/>
    <row r="101" ht="12.6" customHeight="1" x14ac:dyDescent="0.3"/>
    <row r="102" ht="12.6" customHeight="1" x14ac:dyDescent="0.3"/>
    <row r="103" ht="12.6" customHeight="1" x14ac:dyDescent="0.3"/>
    <row r="104" ht="12.6" customHeight="1" x14ac:dyDescent="0.3"/>
    <row r="105" ht="12.6" customHeight="1" x14ac:dyDescent="0.3"/>
    <row r="106" ht="12.6" customHeight="1" x14ac:dyDescent="0.3"/>
    <row r="107" ht="12.6" customHeight="1" x14ac:dyDescent="0.3"/>
    <row r="108" ht="12.6" customHeight="1" x14ac:dyDescent="0.3"/>
    <row r="109" ht="12.6" customHeight="1" x14ac:dyDescent="0.3"/>
    <row r="110" ht="12.6" customHeight="1" x14ac:dyDescent="0.3"/>
    <row r="111" ht="12.6" customHeight="1" x14ac:dyDescent="0.3"/>
    <row r="112" ht="12.6" customHeight="1" x14ac:dyDescent="0.3"/>
    <row r="113" ht="12.6" customHeight="1" x14ac:dyDescent="0.3"/>
    <row r="114" ht="12.6" customHeight="1" x14ac:dyDescent="0.3"/>
    <row r="115" ht="12.6" customHeight="1" x14ac:dyDescent="0.3"/>
    <row r="116" ht="12.6" customHeight="1" x14ac:dyDescent="0.3"/>
    <row r="117" ht="12.6" customHeight="1" x14ac:dyDescent="0.3"/>
    <row r="118" ht="12.6" customHeight="1" x14ac:dyDescent="0.3"/>
    <row r="119" ht="12.6" customHeight="1" x14ac:dyDescent="0.3"/>
    <row r="120" ht="12.6" customHeight="1" x14ac:dyDescent="0.3"/>
    <row r="121" ht="12.6" customHeight="1" x14ac:dyDescent="0.3"/>
    <row r="122" ht="12.6" customHeight="1" x14ac:dyDescent="0.3"/>
    <row r="123" ht="12.6" customHeight="1" x14ac:dyDescent="0.3"/>
    <row r="124" ht="12.6" customHeight="1" x14ac:dyDescent="0.3"/>
    <row r="125" ht="12.6" customHeight="1" x14ac:dyDescent="0.3"/>
    <row r="126" ht="12.6" customHeight="1" x14ac:dyDescent="0.3"/>
    <row r="127" ht="12.6" customHeight="1" x14ac:dyDescent="0.3"/>
    <row r="128" ht="12.6" customHeight="1" x14ac:dyDescent="0.3"/>
    <row r="129" ht="12.6" customHeight="1" x14ac:dyDescent="0.3"/>
    <row r="130" ht="12.6" customHeight="1" x14ac:dyDescent="0.3"/>
    <row r="131" ht="12.6" customHeight="1" x14ac:dyDescent="0.3"/>
    <row r="132" ht="12.6" customHeight="1" x14ac:dyDescent="0.3"/>
    <row r="133" ht="12.6" customHeight="1" x14ac:dyDescent="0.3"/>
    <row r="134" ht="12.6" customHeight="1" x14ac:dyDescent="0.3"/>
    <row r="135" ht="12.6" customHeight="1" x14ac:dyDescent="0.3"/>
    <row r="136" ht="12.6" customHeight="1" x14ac:dyDescent="0.3"/>
    <row r="137" ht="12.6" customHeight="1" x14ac:dyDescent="0.3"/>
    <row r="138" ht="12.6" customHeight="1" x14ac:dyDescent="0.3"/>
    <row r="139" ht="12.6" customHeight="1" x14ac:dyDescent="0.3"/>
    <row r="140" ht="12.6" customHeight="1" x14ac:dyDescent="0.3"/>
    <row r="141" ht="12.6" customHeight="1" x14ac:dyDescent="0.3"/>
    <row r="142" ht="12.6" customHeight="1" x14ac:dyDescent="0.3"/>
    <row r="143" ht="12.6" customHeight="1" x14ac:dyDescent="0.3"/>
    <row r="144" ht="12.6" customHeight="1" x14ac:dyDescent="0.3"/>
    <row r="145" ht="12.6" customHeight="1" x14ac:dyDescent="0.3"/>
    <row r="146" ht="12.6" customHeight="1" x14ac:dyDescent="0.3"/>
    <row r="147" ht="12.6" customHeight="1" x14ac:dyDescent="0.3"/>
    <row r="148" ht="12.6" customHeight="1" x14ac:dyDescent="0.3"/>
    <row r="149" ht="12.6" customHeight="1" x14ac:dyDescent="0.3"/>
    <row r="150" ht="12.6" customHeight="1" x14ac:dyDescent="0.3"/>
    <row r="151" ht="12.6" customHeight="1" x14ac:dyDescent="0.3"/>
    <row r="152" ht="12.6" customHeight="1" x14ac:dyDescent="0.3"/>
    <row r="153" ht="12.6" customHeight="1" x14ac:dyDescent="0.3"/>
    <row r="154" ht="12.6" customHeight="1" x14ac:dyDescent="0.3"/>
    <row r="155" ht="12.6" customHeight="1" x14ac:dyDescent="0.3"/>
    <row r="156" ht="12.6" customHeight="1" x14ac:dyDescent="0.3"/>
    <row r="157" ht="12.6" customHeight="1" x14ac:dyDescent="0.3"/>
    <row r="158" ht="12.6" customHeight="1" x14ac:dyDescent="0.3"/>
    <row r="159" ht="12.6" customHeight="1" x14ac:dyDescent="0.3"/>
    <row r="160" ht="12.6" customHeight="1" x14ac:dyDescent="0.3"/>
    <row r="161" ht="12.6" customHeight="1" x14ac:dyDescent="0.3"/>
    <row r="162" ht="12.6" customHeight="1" x14ac:dyDescent="0.3"/>
    <row r="163" ht="12.6" customHeight="1" x14ac:dyDescent="0.3"/>
    <row r="164" ht="12.6" customHeight="1" x14ac:dyDescent="0.3"/>
    <row r="165" ht="12.6" customHeight="1" x14ac:dyDescent="0.3"/>
    <row r="166" ht="12.6" customHeight="1" x14ac:dyDescent="0.3"/>
    <row r="167" ht="12.6" customHeight="1" x14ac:dyDescent="0.3"/>
    <row r="168" ht="12.6" customHeight="1" x14ac:dyDescent="0.3"/>
    <row r="169" ht="12.6" customHeight="1" x14ac:dyDescent="0.3"/>
    <row r="170" ht="12.6" customHeight="1" x14ac:dyDescent="0.3"/>
    <row r="171" ht="12.6" customHeight="1" x14ac:dyDescent="0.3"/>
    <row r="172" ht="12.6" customHeight="1" x14ac:dyDescent="0.3"/>
    <row r="173" ht="12.6" customHeight="1" x14ac:dyDescent="0.3"/>
    <row r="174" ht="12.6" customHeight="1" x14ac:dyDescent="0.3"/>
    <row r="175" ht="12.6" customHeight="1" x14ac:dyDescent="0.3"/>
    <row r="176" ht="12.6" customHeight="1" x14ac:dyDescent="0.3"/>
    <row r="177" ht="12.6" customHeight="1" x14ac:dyDescent="0.3"/>
    <row r="178" ht="12.6" customHeight="1" x14ac:dyDescent="0.3"/>
    <row r="179" ht="12.6" customHeight="1" x14ac:dyDescent="0.3"/>
    <row r="180" ht="12.6" customHeight="1" x14ac:dyDescent="0.3"/>
    <row r="181" ht="12.6" customHeight="1" x14ac:dyDescent="0.3"/>
    <row r="182" ht="12.6" customHeight="1" x14ac:dyDescent="0.3"/>
    <row r="183" ht="12.6" customHeight="1" x14ac:dyDescent="0.3"/>
    <row r="184" ht="12.6" customHeight="1" x14ac:dyDescent="0.3"/>
    <row r="185" ht="12.6" customHeight="1" x14ac:dyDescent="0.3"/>
    <row r="186" ht="12.6" customHeight="1" x14ac:dyDescent="0.3"/>
    <row r="187" ht="12.6" customHeight="1" x14ac:dyDescent="0.3"/>
    <row r="188" ht="12.6" customHeight="1" x14ac:dyDescent="0.3"/>
    <row r="189" ht="12.6" customHeight="1" x14ac:dyDescent="0.3"/>
    <row r="190" ht="12.6" customHeight="1" x14ac:dyDescent="0.3"/>
    <row r="191" ht="12.6" customHeight="1" x14ac:dyDescent="0.3"/>
    <row r="192" ht="12.6" customHeight="1" x14ac:dyDescent="0.3"/>
    <row r="193" ht="12.6" customHeight="1" x14ac:dyDescent="0.3"/>
    <row r="194" ht="12.6" customHeight="1" x14ac:dyDescent="0.3"/>
    <row r="195" ht="12.6" customHeight="1" x14ac:dyDescent="0.3"/>
    <row r="196" ht="12.6" customHeight="1" x14ac:dyDescent="0.3"/>
    <row r="197" ht="12.6" customHeight="1" x14ac:dyDescent="0.3"/>
    <row r="198" ht="12.6" customHeight="1" x14ac:dyDescent="0.3"/>
    <row r="199" ht="12.6" customHeight="1" x14ac:dyDescent="0.3"/>
    <row r="200" ht="12.6" customHeight="1" x14ac:dyDescent="0.3"/>
    <row r="201" ht="12.6" customHeight="1" x14ac:dyDescent="0.3"/>
    <row r="202" ht="12.6" customHeight="1" x14ac:dyDescent="0.3"/>
    <row r="203" ht="12.6" customHeight="1" x14ac:dyDescent="0.3"/>
    <row r="204" ht="12.6" customHeight="1" x14ac:dyDescent="0.3"/>
    <row r="205" ht="12.6" customHeight="1" x14ac:dyDescent="0.3"/>
    <row r="206" ht="12.6" customHeight="1" x14ac:dyDescent="0.3"/>
    <row r="207" ht="12.6" customHeight="1" x14ac:dyDescent="0.3"/>
    <row r="208" ht="12.6" customHeight="1" x14ac:dyDescent="0.3"/>
    <row r="209" ht="12.6" customHeight="1" x14ac:dyDescent="0.3"/>
    <row r="210" ht="12.6" customHeight="1" x14ac:dyDescent="0.3"/>
    <row r="211" ht="12.6" customHeight="1" x14ac:dyDescent="0.3"/>
    <row r="212" ht="12.6" customHeight="1" x14ac:dyDescent="0.3"/>
    <row r="213" ht="12.6" customHeight="1" x14ac:dyDescent="0.3"/>
    <row r="214" ht="12.6" customHeight="1" x14ac:dyDescent="0.3"/>
    <row r="215" ht="12.6" customHeight="1" x14ac:dyDescent="0.3"/>
    <row r="216" ht="12.6" customHeight="1" x14ac:dyDescent="0.3"/>
    <row r="217" ht="12.6" customHeight="1" x14ac:dyDescent="0.3"/>
    <row r="218" ht="12.6" customHeight="1" x14ac:dyDescent="0.3"/>
    <row r="219" ht="12.6" customHeight="1" x14ac:dyDescent="0.3"/>
    <row r="220" ht="12.6" customHeight="1" x14ac:dyDescent="0.3"/>
    <row r="221" ht="12.6" customHeight="1" x14ac:dyDescent="0.3"/>
    <row r="222" ht="12.6" customHeight="1" x14ac:dyDescent="0.3"/>
    <row r="223" ht="12.6" customHeight="1" x14ac:dyDescent="0.3"/>
    <row r="224" ht="12.6" customHeight="1" x14ac:dyDescent="0.3"/>
    <row r="225" ht="12.6" customHeight="1" x14ac:dyDescent="0.3"/>
    <row r="226" ht="12.6" customHeight="1" x14ac:dyDescent="0.3"/>
    <row r="227" ht="12.6" customHeight="1" x14ac:dyDescent="0.3"/>
    <row r="228" ht="12.6" customHeight="1" x14ac:dyDescent="0.3"/>
    <row r="229" ht="12.6" customHeight="1" x14ac:dyDescent="0.3"/>
    <row r="230" ht="12.6" customHeight="1" x14ac:dyDescent="0.3"/>
    <row r="231" ht="12.6" customHeight="1" x14ac:dyDescent="0.3"/>
    <row r="232" ht="12.6" customHeight="1" x14ac:dyDescent="0.3"/>
    <row r="233" ht="12.6" customHeight="1" x14ac:dyDescent="0.3"/>
    <row r="234" ht="12.6" customHeight="1" x14ac:dyDescent="0.3"/>
    <row r="235" ht="12.6" customHeight="1" x14ac:dyDescent="0.3"/>
    <row r="236" ht="12.6" customHeight="1" x14ac:dyDescent="0.3"/>
    <row r="237" ht="12.6" customHeight="1" x14ac:dyDescent="0.3"/>
    <row r="238" ht="12.6" customHeight="1" x14ac:dyDescent="0.3"/>
    <row r="239" ht="12.6" customHeight="1" x14ac:dyDescent="0.3"/>
    <row r="240" ht="12.6" customHeight="1" x14ac:dyDescent="0.3"/>
    <row r="241" ht="12.6" customHeight="1" x14ac:dyDescent="0.3"/>
    <row r="242" ht="12.6" customHeight="1" x14ac:dyDescent="0.3"/>
    <row r="243" ht="12.6" customHeight="1" x14ac:dyDescent="0.3"/>
    <row r="244" ht="12.6" customHeight="1" x14ac:dyDescent="0.3"/>
    <row r="245" ht="12.6" customHeight="1" x14ac:dyDescent="0.3"/>
    <row r="246" ht="12.6" customHeight="1" x14ac:dyDescent="0.3"/>
    <row r="247" ht="12.6" customHeight="1" x14ac:dyDescent="0.3"/>
    <row r="248" ht="12.6" customHeight="1" x14ac:dyDescent="0.3"/>
    <row r="249" ht="12.6" customHeight="1" x14ac:dyDescent="0.3"/>
    <row r="250" ht="12.6" customHeight="1" x14ac:dyDescent="0.3"/>
    <row r="251" ht="12.6" customHeight="1" x14ac:dyDescent="0.3"/>
    <row r="252" ht="12.6" customHeight="1" x14ac:dyDescent="0.3"/>
    <row r="253" ht="12.6" customHeight="1" x14ac:dyDescent="0.3"/>
    <row r="254" ht="12.6" customHeight="1" x14ac:dyDescent="0.3"/>
    <row r="255" ht="12.6" customHeight="1" x14ac:dyDescent="0.3"/>
    <row r="256" ht="12.6" customHeight="1" x14ac:dyDescent="0.3"/>
    <row r="257" ht="12.6" customHeight="1" x14ac:dyDescent="0.3"/>
    <row r="258" ht="12.6" customHeight="1" x14ac:dyDescent="0.3"/>
    <row r="259" ht="12.6" customHeight="1" x14ac:dyDescent="0.3"/>
    <row r="260" ht="12.6" customHeight="1" x14ac:dyDescent="0.3"/>
    <row r="261" ht="12.6" customHeight="1" x14ac:dyDescent="0.3"/>
    <row r="262" ht="12.6" customHeight="1" x14ac:dyDescent="0.3"/>
    <row r="263" ht="12.6" customHeight="1" x14ac:dyDescent="0.3"/>
    <row r="264" ht="12.6" customHeight="1" x14ac:dyDescent="0.3"/>
    <row r="265" ht="12.6" customHeight="1" x14ac:dyDescent="0.3"/>
    <row r="266" ht="12.6" customHeight="1" x14ac:dyDescent="0.3"/>
    <row r="267" ht="12.6" customHeight="1" x14ac:dyDescent="0.3"/>
    <row r="268" ht="12.6" customHeight="1" x14ac:dyDescent="0.3"/>
    <row r="269" ht="12.6" customHeight="1" x14ac:dyDescent="0.3"/>
    <row r="270" ht="12.6" customHeight="1" x14ac:dyDescent="0.3"/>
    <row r="271" ht="12.6" customHeight="1" x14ac:dyDescent="0.3"/>
    <row r="272" ht="12.6" customHeight="1" x14ac:dyDescent="0.3"/>
    <row r="273" ht="12.6" customHeight="1" x14ac:dyDescent="0.3"/>
    <row r="274" ht="12.6" customHeight="1" x14ac:dyDescent="0.3"/>
    <row r="275" ht="12.6" customHeight="1" x14ac:dyDescent="0.3"/>
    <row r="276" ht="12.6" customHeight="1" x14ac:dyDescent="0.3"/>
    <row r="277" ht="12.6" customHeight="1" x14ac:dyDescent="0.3"/>
    <row r="278" ht="12.6" customHeight="1" x14ac:dyDescent="0.3"/>
    <row r="279" ht="12.6" customHeight="1" x14ac:dyDescent="0.3"/>
    <row r="280" ht="12.6" customHeight="1" x14ac:dyDescent="0.3"/>
    <row r="281" ht="12.6" customHeight="1" x14ac:dyDescent="0.3"/>
    <row r="282" ht="12.6" customHeight="1" x14ac:dyDescent="0.3"/>
    <row r="283" ht="12.6" customHeight="1" x14ac:dyDescent="0.3"/>
    <row r="284" ht="12.6" customHeight="1" x14ac:dyDescent="0.3"/>
    <row r="285" ht="12.6" customHeight="1" x14ac:dyDescent="0.3"/>
    <row r="286" ht="12.6" customHeight="1" x14ac:dyDescent="0.3"/>
    <row r="287" ht="12.6" customHeight="1" x14ac:dyDescent="0.3"/>
    <row r="288" ht="12.6" customHeight="1" x14ac:dyDescent="0.3"/>
    <row r="289" ht="12.6" customHeight="1" x14ac:dyDescent="0.3"/>
    <row r="290" ht="12.6" customHeight="1" x14ac:dyDescent="0.3"/>
    <row r="291" ht="12.6" customHeight="1" x14ac:dyDescent="0.3"/>
    <row r="292" ht="12.6" customHeight="1" x14ac:dyDescent="0.3"/>
    <row r="293" ht="12.6" customHeight="1" x14ac:dyDescent="0.3"/>
    <row r="294" ht="12.6" customHeight="1" x14ac:dyDescent="0.3"/>
    <row r="295" ht="12.6" customHeight="1" x14ac:dyDescent="0.3"/>
    <row r="296" ht="12.6" customHeight="1" x14ac:dyDescent="0.3"/>
    <row r="297" ht="12.6" customHeight="1" x14ac:dyDescent="0.3"/>
    <row r="298" ht="12.6" customHeight="1" x14ac:dyDescent="0.3"/>
    <row r="299" ht="12.6" customHeight="1" x14ac:dyDescent="0.3"/>
    <row r="300" ht="12.6" customHeight="1" x14ac:dyDescent="0.3"/>
    <row r="301" ht="12.6" customHeight="1" x14ac:dyDescent="0.3"/>
    <row r="302" ht="12.6" customHeight="1" x14ac:dyDescent="0.3"/>
    <row r="303" ht="12.6" customHeight="1" x14ac:dyDescent="0.3"/>
    <row r="304" ht="12.6" customHeight="1" x14ac:dyDescent="0.3"/>
    <row r="305" ht="12.6" customHeight="1" x14ac:dyDescent="0.3"/>
    <row r="306" ht="12.6" customHeight="1" x14ac:dyDescent="0.3"/>
    <row r="307" ht="12.6" customHeight="1" x14ac:dyDescent="0.3"/>
    <row r="308" ht="12.6" customHeight="1" x14ac:dyDescent="0.3"/>
    <row r="309" ht="12.6" customHeight="1" x14ac:dyDescent="0.3"/>
    <row r="310" ht="12.6" customHeight="1" x14ac:dyDescent="0.3"/>
    <row r="311" ht="12.6" customHeight="1" x14ac:dyDescent="0.3"/>
    <row r="312" ht="12.6" customHeight="1" x14ac:dyDescent="0.3"/>
    <row r="313" ht="12.6" customHeight="1" x14ac:dyDescent="0.3"/>
    <row r="314" ht="12.6" customHeight="1" x14ac:dyDescent="0.3"/>
    <row r="315" ht="12.6" customHeight="1" x14ac:dyDescent="0.3"/>
    <row r="316" ht="12.6" customHeight="1" x14ac:dyDescent="0.3"/>
    <row r="317" ht="12.6" customHeight="1" x14ac:dyDescent="0.3"/>
    <row r="318" ht="12.6" customHeight="1" x14ac:dyDescent="0.3"/>
    <row r="319" ht="12.6" customHeight="1" x14ac:dyDescent="0.3"/>
    <row r="320" ht="12.6" customHeight="1" x14ac:dyDescent="0.3"/>
    <row r="321" ht="12.6" customHeight="1" x14ac:dyDescent="0.3"/>
    <row r="322" ht="12.6" customHeight="1" x14ac:dyDescent="0.3"/>
    <row r="323" ht="12.6" customHeight="1" x14ac:dyDescent="0.3"/>
    <row r="324" ht="12.6" customHeight="1" x14ac:dyDescent="0.3"/>
    <row r="325" ht="12.6" customHeight="1" x14ac:dyDescent="0.3"/>
    <row r="326" ht="12.6" customHeight="1" x14ac:dyDescent="0.3"/>
    <row r="327" ht="12.6" customHeight="1" x14ac:dyDescent="0.3"/>
    <row r="328" ht="12.6" customHeight="1" x14ac:dyDescent="0.3"/>
    <row r="329" ht="12.6" customHeight="1" x14ac:dyDescent="0.3"/>
    <row r="330" ht="12.6" customHeight="1" x14ac:dyDescent="0.3"/>
    <row r="331" ht="12.6" customHeight="1" x14ac:dyDescent="0.3"/>
    <row r="332" ht="12.6" customHeight="1" x14ac:dyDescent="0.3"/>
    <row r="333" ht="12.6" customHeight="1" x14ac:dyDescent="0.3"/>
    <row r="334" ht="12.6" customHeight="1" x14ac:dyDescent="0.3"/>
    <row r="335" ht="12.6" customHeight="1" x14ac:dyDescent="0.3"/>
    <row r="336" ht="12.6" customHeight="1" x14ac:dyDescent="0.3"/>
    <row r="337" ht="12.6" customHeight="1" x14ac:dyDescent="0.3"/>
    <row r="338" ht="12.6" customHeight="1" x14ac:dyDescent="0.3"/>
    <row r="339" ht="12.6" customHeight="1" x14ac:dyDescent="0.3"/>
    <row r="340" ht="12.6" customHeight="1" x14ac:dyDescent="0.3"/>
    <row r="341" ht="12.6" customHeight="1" x14ac:dyDescent="0.3"/>
    <row r="342" ht="12.6" customHeight="1" x14ac:dyDescent="0.3"/>
    <row r="343" ht="12.6" customHeight="1" x14ac:dyDescent="0.3"/>
    <row r="344" ht="12.6" customHeight="1" x14ac:dyDescent="0.3"/>
    <row r="345" ht="12.6" customHeight="1" x14ac:dyDescent="0.3"/>
    <row r="346" ht="12.6" customHeight="1" x14ac:dyDescent="0.3"/>
    <row r="347" ht="12.6" customHeight="1" x14ac:dyDescent="0.3"/>
    <row r="348" ht="12.6" customHeight="1" x14ac:dyDescent="0.3"/>
    <row r="349" ht="12.6" customHeight="1" x14ac:dyDescent="0.3"/>
    <row r="350" ht="12.6" customHeight="1" x14ac:dyDescent="0.3"/>
    <row r="351" ht="12.6" customHeight="1" x14ac:dyDescent="0.3"/>
    <row r="352" ht="12.6" customHeight="1" x14ac:dyDescent="0.3"/>
    <row r="353" ht="12.6" customHeight="1" x14ac:dyDescent="0.3"/>
    <row r="354" ht="12.6" customHeight="1" x14ac:dyDescent="0.3"/>
    <row r="355" ht="12.6" customHeight="1" x14ac:dyDescent="0.3"/>
    <row r="356" ht="12.6" customHeight="1" x14ac:dyDescent="0.3"/>
    <row r="357" ht="12.6" customHeight="1" x14ac:dyDescent="0.3"/>
    <row r="358" ht="12.6" customHeight="1" x14ac:dyDescent="0.3"/>
    <row r="359" ht="12.6" customHeight="1" x14ac:dyDescent="0.3"/>
    <row r="360" ht="12.6" customHeight="1" x14ac:dyDescent="0.3"/>
    <row r="361" ht="12.6" customHeight="1" x14ac:dyDescent="0.3"/>
    <row r="362" ht="12.6" customHeight="1" x14ac:dyDescent="0.3"/>
    <row r="363" ht="12.6" customHeight="1" x14ac:dyDescent="0.3"/>
    <row r="364" ht="12.6" customHeight="1" x14ac:dyDescent="0.3"/>
    <row r="365" ht="12.6" customHeight="1" x14ac:dyDescent="0.3"/>
    <row r="366" ht="12.6" customHeight="1" x14ac:dyDescent="0.3"/>
    <row r="367" ht="12.6" customHeight="1" x14ac:dyDescent="0.3"/>
    <row r="368" ht="12.6" customHeight="1" x14ac:dyDescent="0.3"/>
    <row r="369" ht="12.6" customHeight="1" x14ac:dyDescent="0.3"/>
    <row r="370" ht="12.6" customHeight="1" x14ac:dyDescent="0.3"/>
    <row r="371" ht="12.6" customHeight="1" x14ac:dyDescent="0.3"/>
    <row r="372" ht="12.6" customHeight="1" x14ac:dyDescent="0.3"/>
    <row r="373" ht="12.6" customHeight="1" x14ac:dyDescent="0.3"/>
    <row r="374" ht="12.6" customHeight="1" x14ac:dyDescent="0.3"/>
    <row r="375" ht="12.6" customHeight="1" x14ac:dyDescent="0.3"/>
    <row r="376" ht="12.6" customHeight="1" x14ac:dyDescent="0.3"/>
    <row r="377" ht="12.6" customHeight="1" x14ac:dyDescent="0.3"/>
    <row r="378" ht="12.6" customHeight="1" x14ac:dyDescent="0.3"/>
    <row r="379" ht="12.6" customHeight="1" x14ac:dyDescent="0.3"/>
    <row r="380" ht="12.6" customHeight="1" x14ac:dyDescent="0.3"/>
    <row r="381" ht="12.6" customHeight="1" x14ac:dyDescent="0.3"/>
    <row r="382" ht="12.6" customHeight="1" x14ac:dyDescent="0.3"/>
    <row r="383" ht="12.6" customHeight="1" x14ac:dyDescent="0.3"/>
    <row r="384" ht="12.6" customHeight="1" x14ac:dyDescent="0.3"/>
    <row r="385" ht="12.6" customHeight="1" x14ac:dyDescent="0.3"/>
    <row r="386" ht="12.6" customHeight="1" x14ac:dyDescent="0.3"/>
    <row r="387" ht="12.6" customHeight="1" x14ac:dyDescent="0.3"/>
    <row r="388" ht="12.6" customHeight="1" x14ac:dyDescent="0.3"/>
    <row r="389" ht="12.6" customHeight="1" x14ac:dyDescent="0.3"/>
    <row r="390" ht="12.6" customHeight="1" x14ac:dyDescent="0.3"/>
    <row r="391" ht="12.6" customHeight="1" x14ac:dyDescent="0.3"/>
    <row r="392" ht="12.6" customHeight="1" x14ac:dyDescent="0.3"/>
    <row r="393" ht="12.6" customHeight="1" x14ac:dyDescent="0.3"/>
    <row r="394" ht="12.6" customHeight="1" x14ac:dyDescent="0.3"/>
    <row r="395" ht="12.6" customHeight="1" x14ac:dyDescent="0.3"/>
    <row r="396" ht="12.6" customHeight="1" x14ac:dyDescent="0.3"/>
    <row r="397" ht="12.6" customHeight="1" x14ac:dyDescent="0.3"/>
    <row r="398" ht="12.6" customHeight="1" x14ac:dyDescent="0.3"/>
    <row r="399" ht="12.6" customHeight="1" x14ac:dyDescent="0.3"/>
    <row r="400" ht="12.6" customHeight="1" x14ac:dyDescent="0.3"/>
    <row r="401" ht="12.6" customHeight="1" x14ac:dyDescent="0.3"/>
    <row r="402" ht="12.6" customHeight="1" x14ac:dyDescent="0.3"/>
    <row r="403" ht="12.6" customHeight="1" x14ac:dyDescent="0.3"/>
    <row r="404" ht="12.6" customHeight="1" x14ac:dyDescent="0.3"/>
    <row r="405" ht="12.6" customHeight="1" x14ac:dyDescent="0.3"/>
    <row r="406" ht="12.6" customHeight="1" x14ac:dyDescent="0.3"/>
    <row r="407" ht="12.6" customHeight="1" x14ac:dyDescent="0.3"/>
  </sheetData>
  <printOptions headings="1" gridLines="1"/>
  <pageMargins left="0.25" right="0.25" top="0.75" bottom="0.75" header="0.3" footer="0.3"/>
  <pageSetup paperSize="9" scale="57" fitToHeight="0" orientation="landscape" r:id="rId1"/>
  <headerFooter>
    <oddHeader xml:space="preserve">&amp;C&amp;"-,Tučné"PROPOČET NÁKLADŮ
NA ÚPRAVU KOMUNIKACE UL. TYRŠOVA&amp;"-,Obyčejné"
 dle studie  návrhu řešení dopravního prostoru na ul. Tyršova v Modřicích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Kvetoslava HOKLOVA</dc:creator>
  <cp:lastModifiedBy>Kvetoslava HOKLOVA</cp:lastModifiedBy>
  <cp:lastPrinted>2017-03-14T06:49:17Z</cp:lastPrinted>
  <dcterms:created xsi:type="dcterms:W3CDTF">2017-03-07T17:21:15Z</dcterms:created>
  <dcterms:modified xsi:type="dcterms:W3CDTF">2017-03-14T07:09:14Z</dcterms:modified>
</cp:coreProperties>
</file>